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netorgft773726.sharepoint.com/Shared Documents/Events/2026 Meetings/"/>
    </mc:Choice>
  </mc:AlternateContent>
  <xr:revisionPtr revIDLastSave="115" documentId="8_{38CF31A3-0BF2-44DE-9E02-71321FF9FFA4}" xr6:coauthVersionLast="47" xr6:coauthVersionMax="47" xr10:uidLastSave="{2B21CEFE-F0C5-4A5C-AC6F-4923F6A93282}"/>
  <bookViews>
    <workbookView xWindow="-120" yWindow="-120" windowWidth="29040" windowHeight="15720" xr2:uid="{5312DFF6-CED9-4803-AADB-383CDA675EB6}"/>
  </bookViews>
  <sheets>
    <sheet name="Social Ticket" sheetId="2" r:id="rId1"/>
    <sheet name="Company Event Pass" sheetId="3" r:id="rId2"/>
    <sheet name="Education Pass" sheetId="4" r:id="rId3"/>
    <sheet name="1st Qtr Lunch &amp; Learn" sheetId="1" r:id="rId4"/>
    <sheet name="Monsters Family Night" sheetId="5" r:id="rId5"/>
  </sheets>
  <definedNames>
    <definedName name="_xlnm._FilterDatabase" localSheetId="3" hidden="1">'1st Qtr Lunch &amp; Learn'!$A$4:$G$113</definedName>
    <definedName name="_xlnm._FilterDatabase" localSheetId="1" hidden="1">'Company Event Pass'!$A$4:$G$114</definedName>
    <definedName name="_xlnm._FilterDatabase" localSheetId="2" hidden="1">'Education Pass'!$A$4:$G$114</definedName>
    <definedName name="_xlnm._FilterDatabase" localSheetId="4" hidden="1">'Monsters Family Night'!$A$4:$G$128</definedName>
    <definedName name="_xlnm._FilterDatabase" localSheetId="0" hidden="1">'Social Ticket'!$A$4:$G$114</definedName>
    <definedName name="_xlnm.Print_Area" localSheetId="3">'1st Qtr Lunch &amp; Learn'!$A$1:$G$10</definedName>
    <definedName name="_xlnm.Print_Area" localSheetId="1">'Company Event Pass'!$A$1:$G$12</definedName>
    <definedName name="_xlnm.Print_Area" localSheetId="2">'Education Pass'!$A$1:$G$12</definedName>
    <definedName name="_xlnm.Print_Area" localSheetId="4">'Monsters Family Night'!$A$1:$G$25</definedName>
    <definedName name="_xlnm.Print_Area" localSheetId="0">'Social Ticket'!$A$1:$G$12</definedName>
    <definedName name="_xlnm.Print_Titles" localSheetId="3">'1st Qtr Lunch &amp; Learn'!$4:$4</definedName>
    <definedName name="_xlnm.Print_Titles" localSheetId="1">'Company Event Pass'!$4:$4</definedName>
    <definedName name="_xlnm.Print_Titles" localSheetId="2">'Education Pass'!$4:$4</definedName>
    <definedName name="_xlnm.Print_Titles" localSheetId="4">'Monsters Family Night'!$4:$4</definedName>
    <definedName name="_xlnm.Print_Titles" localSheetId="0">'Social Ticket'!$4:$4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5" i="1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6" i="4"/>
  <c r="F7" i="4"/>
  <c r="F8" i="4"/>
  <c r="F9" i="4"/>
  <c r="F10" i="4"/>
  <c r="F5" i="4"/>
  <c r="F6" i="3"/>
  <c r="F7" i="3"/>
  <c r="F8" i="3"/>
  <c r="F9" i="3"/>
  <c r="F10" i="3"/>
  <c r="F5" i="3"/>
  <c r="F6" i="2"/>
  <c r="F7" i="2"/>
  <c r="F8" i="2"/>
  <c r="F9" i="2"/>
  <c r="F10" i="2"/>
  <c r="F5" i="2"/>
</calcChain>
</file>

<file path=xl/sharedStrings.xml><?xml version="1.0" encoding="utf-8"?>
<sst xmlns="http://schemas.openxmlformats.org/spreadsheetml/2006/main" count="58" uniqueCount="25">
  <si>
    <t>First Name</t>
  </si>
  <si>
    <t>Last Name</t>
  </si>
  <si>
    <t>Email</t>
  </si>
  <si>
    <t>Company</t>
  </si>
  <si>
    <t>Ticket Type</t>
  </si>
  <si>
    <t>Cost</t>
  </si>
  <si>
    <t>Notes</t>
  </si>
  <si>
    <t>Social Ticket Includes 1 Ticket to the Following Events:
Monsters Family Night, Office Olympics, TopGolf, Rib Cook-Off, Trivia Night, Annual Clambake &amp; Annual Business Meeting</t>
  </si>
  <si>
    <t>Company Event Pass Includes 1 Ticket to the Following Events:
Monsters Family Night, Office Olympics, TopGolf, Rib Cook-Off, Trivia Night, Annual Clambake &amp; Annual Business Meeting</t>
  </si>
  <si>
    <t>Please Note: Registration for individual events is required
This pass is non-transferrable for individual events</t>
  </si>
  <si>
    <t>Please Note: Registration for individual events is required
This pass can be used for anyone with your Company</t>
  </si>
  <si>
    <t>Company Event Ticket Price is $470.00
Purchase by January 31, 2026</t>
  </si>
  <si>
    <t>Education Pass Price is $140.00
Purchase by January 31, 2026</t>
  </si>
  <si>
    <t>Social Ticket Discounted Price is $400.00
Purchase by January 31, 2026</t>
  </si>
  <si>
    <t>Education Pass includes All Four Quarterly Lunch &amp; Learn Sessions</t>
  </si>
  <si>
    <t>2026 COMPANY EVENT TICKET REGISTRATION FORM</t>
  </si>
  <si>
    <t>2026 EDUCATION PASS REGISTRATION FORM</t>
  </si>
  <si>
    <t>2026 SOCIAL TICKET REGISTRATION FORM</t>
  </si>
  <si>
    <t>Please Note: Registration for individual Lunch &amp; Learn Sessions is required
This pass is non-transferrable for individual sessions</t>
  </si>
  <si>
    <t>2026 CLEVELAND MONSTERS FAMILY NIGHT
Friday, February 20, 2026</t>
  </si>
  <si>
    <t>REGISTRATION FORM</t>
  </si>
  <si>
    <t>BOMA Member Ticket  $75.00
Guests Ticket (Non-BOMA Members)  $65.00</t>
  </si>
  <si>
    <t>1st Quarter 2026 Lunch &amp; Learn
Wednesday, January 21, 2026</t>
  </si>
  <si>
    <t>BOMA Member Ticket  $35.00
Non-BOMA Members   $40.00
Virtual Ticket  $15.00</t>
  </si>
  <si>
    <t>Please email Registration Forms to Sondra Turek at sturek@bomacleveland.org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</si>
</sst>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2"/>
      <color theme="1"/>
      <name val="Times New Roman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sz val="8"/>
      <name val="Times New Roman"/>
      <family val="2"/>
    </font>
    <font>
      <b/>
      <sz val="14"/>
      <color rgb="FF000000"/>
      <name val="Calibri"/>
      <family val="2"/>
    </font>
    <font>
      <b/>
      <sz val="16"/>
      <color rgb="FF000000"/>
      <name val="Calibri"/>
      <family val="2"/>
    </font>
    <font>
      <u/>
      <sz val="14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6" xfId="2" applyBorder="1" applyProtection="1">
      <protection locked="0"/>
    </xf>
    <xf numFmtId="0" fontId="1" fillId="0" borderId="2" xfId="2" applyBorder="1" applyProtection="1">
      <protection locked="0"/>
    </xf>
    <xf numFmtId="0" fontId="1" fillId="0" borderId="8" xfId="2" applyBorder="1" applyProtection="1">
      <protection locked="0"/>
    </xf>
    <xf numFmtId="0" fontId="1" fillId="0" borderId="1" xfId="2" applyBorder="1" applyProtection="1">
      <protection locked="0"/>
    </xf>
    <xf numFmtId="0" fontId="2" fillId="0" borderId="1" xfId="3" applyBorder="1" applyProtection="1">
      <protection locked="0"/>
    </xf>
    <xf numFmtId="0" fontId="1" fillId="0" borderId="10" xfId="2" applyBorder="1" applyProtection="1">
      <protection locked="0"/>
    </xf>
    <xf numFmtId="0" fontId="1" fillId="0" borderId="11" xfId="2" applyBorder="1" applyProtection="1">
      <protection locked="0"/>
    </xf>
    <xf numFmtId="0" fontId="1" fillId="0" borderId="7" xfId="2" applyBorder="1" applyProtection="1">
      <protection locked="0"/>
    </xf>
    <xf numFmtId="0" fontId="1" fillId="0" borderId="9" xfId="2" applyBorder="1" applyProtection="1">
      <protection locked="0"/>
    </xf>
    <xf numFmtId="0" fontId="1" fillId="0" borderId="12" xfId="2" applyBorder="1" applyProtection="1">
      <protection locked="0"/>
    </xf>
    <xf numFmtId="0" fontId="1" fillId="0" borderId="0" xfId="2" applyProtection="1">
      <protection locked="0"/>
    </xf>
    <xf numFmtId="44" fontId="1" fillId="0" borderId="0" xfId="2" applyNumberFormat="1" applyProtection="1">
      <protection locked="0"/>
    </xf>
    <xf numFmtId="44" fontId="1" fillId="0" borderId="0" xfId="1" applyFont="1" applyFill="1" applyBorder="1" applyProtection="1">
      <protection locked="0"/>
    </xf>
    <xf numFmtId="0" fontId="3" fillId="0" borderId="0" xfId="2" applyFont="1" applyProtection="1">
      <protection locked="0"/>
    </xf>
    <xf numFmtId="0" fontId="0" fillId="0" borderId="0" xfId="2" applyFont="1" applyProtection="1">
      <protection locked="0"/>
    </xf>
    <xf numFmtId="44" fontId="0" fillId="0" borderId="0" xfId="1" applyFont="1" applyFill="1" applyBorder="1" applyProtection="1">
      <protection locked="0"/>
    </xf>
    <xf numFmtId="0" fontId="1" fillId="0" borderId="0" xfId="2" applyAlignment="1" applyProtection="1">
      <alignment vertical="center"/>
      <protection locked="0"/>
    </xf>
    <xf numFmtId="0" fontId="1" fillId="0" borderId="2" xfId="2" applyBorder="1" applyProtection="1"/>
    <xf numFmtId="0" fontId="1" fillId="0" borderId="1" xfId="2" applyBorder="1" applyProtection="1"/>
    <xf numFmtId="0" fontId="1" fillId="0" borderId="11" xfId="2" applyBorder="1" applyProtection="1"/>
    <xf numFmtId="44" fontId="1" fillId="0" borderId="0" xfId="1" applyFont="1" applyFill="1" applyBorder="1" applyProtection="1"/>
    <xf numFmtId="44" fontId="1" fillId="0" borderId="2" xfId="1" applyFont="1" applyFill="1" applyBorder="1" applyProtection="1"/>
    <xf numFmtId="44" fontId="1" fillId="0" borderId="1" xfId="1" applyFont="1" applyFill="1" applyBorder="1" applyProtection="1"/>
    <xf numFmtId="44" fontId="1" fillId="0" borderId="11" xfId="1" applyFont="1" applyFill="1" applyBorder="1" applyProtection="1"/>
    <xf numFmtId="0" fontId="5" fillId="2" borderId="15" xfId="2" applyFont="1" applyFill="1" applyBorder="1" applyAlignment="1" applyProtection="1">
      <alignment horizontal="center" vertical="center"/>
    </xf>
    <xf numFmtId="0" fontId="5" fillId="2" borderId="16" xfId="2" applyFont="1" applyFill="1" applyBorder="1" applyAlignment="1" applyProtection="1">
      <alignment horizontal="center" vertical="center"/>
    </xf>
    <xf numFmtId="0" fontId="5" fillId="2" borderId="3" xfId="2" applyFont="1" applyFill="1" applyBorder="1" applyAlignment="1" applyProtection="1">
      <alignment horizontal="center" vertical="center" wrapText="1"/>
    </xf>
    <xf numFmtId="0" fontId="5" fillId="2" borderId="4" xfId="2" applyFont="1" applyFill="1" applyBorder="1" applyAlignment="1" applyProtection="1">
      <alignment horizontal="center" vertical="center" wrapText="1"/>
    </xf>
    <xf numFmtId="44" fontId="5" fillId="2" borderId="4" xfId="1" applyFont="1" applyFill="1" applyBorder="1" applyAlignment="1" applyProtection="1">
      <alignment horizontal="center" vertical="center" wrapText="1"/>
    </xf>
    <xf numFmtId="0" fontId="5" fillId="2" borderId="5" xfId="2" applyFont="1" applyFill="1" applyBorder="1" applyAlignment="1" applyProtection="1">
      <alignment horizontal="center" vertical="center" wrapText="1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2" borderId="14" xfId="2" applyFont="1" applyFill="1" applyBorder="1" applyAlignment="1" applyProtection="1">
      <alignment horizontal="center" vertical="center" wrapText="1"/>
    </xf>
    <xf numFmtId="0" fontId="6" fillId="2" borderId="18" xfId="2" applyFont="1" applyFill="1" applyBorder="1" applyAlignment="1" applyProtection="1">
      <alignment horizontal="center" vertical="center" wrapText="1"/>
    </xf>
    <xf numFmtId="0" fontId="6" fillId="2" borderId="19" xfId="2" applyFont="1" applyFill="1" applyBorder="1" applyAlignment="1" applyProtection="1">
      <alignment horizontal="center" vertical="center"/>
    </xf>
    <xf numFmtId="0" fontId="6" fillId="2" borderId="20" xfId="2" applyFont="1" applyFill="1" applyBorder="1" applyAlignment="1" applyProtection="1">
      <alignment horizontal="center" vertical="center"/>
    </xf>
    <xf numFmtId="0" fontId="1" fillId="0" borderId="0" xfId="2" applyFill="1" applyProtection="1">
      <protection locked="0"/>
    </xf>
    <xf numFmtId="0" fontId="1" fillId="0" borderId="0" xfId="2" applyAlignment="1" applyProtection="1">
      <alignment horizontal="center" vertical="center"/>
    </xf>
    <xf numFmtId="0" fontId="1" fillId="0" borderId="25" xfId="2" applyBorder="1" applyProtection="1">
      <protection locked="0"/>
    </xf>
    <xf numFmtId="0" fontId="1" fillId="0" borderId="26" xfId="2" applyBorder="1" applyProtection="1">
      <protection locked="0"/>
    </xf>
    <xf numFmtId="0" fontId="1" fillId="0" borderId="26" xfId="2" applyBorder="1" applyProtection="1"/>
    <xf numFmtId="44" fontId="1" fillId="0" borderId="26" xfId="1" applyFont="1" applyFill="1" applyBorder="1" applyProtection="1"/>
    <xf numFmtId="0" fontId="1" fillId="0" borderId="27" xfId="2" applyBorder="1" applyProtection="1">
      <protection locked="0"/>
    </xf>
    <xf numFmtId="44" fontId="1" fillId="0" borderId="17" xfId="1" applyFont="1" applyFill="1" applyBorder="1" applyProtection="1"/>
    <xf numFmtId="0" fontId="5" fillId="0" borderId="21" xfId="2" applyFont="1" applyFill="1" applyBorder="1" applyAlignment="1" applyProtection="1">
      <alignment horizontal="center" vertical="center" wrapText="1"/>
    </xf>
    <xf numFmtId="0" fontId="5" fillId="0" borderId="0" xfId="2" applyFont="1" applyFill="1" applyBorder="1" applyAlignment="1" applyProtection="1">
      <alignment horizontal="center" vertical="center"/>
    </xf>
    <xf numFmtId="0" fontId="5" fillId="0" borderId="22" xfId="2" applyFont="1" applyFill="1" applyBorder="1" applyAlignment="1" applyProtection="1">
      <alignment horizontal="center" vertical="center"/>
    </xf>
    <xf numFmtId="0" fontId="6" fillId="2" borderId="23" xfId="2" applyFont="1" applyFill="1" applyBorder="1" applyAlignment="1" applyProtection="1">
      <alignment horizontal="center" vertical="center" wrapText="1"/>
    </xf>
    <xf numFmtId="0" fontId="6" fillId="2" borderId="13" xfId="2" applyFont="1" applyFill="1" applyBorder="1" applyAlignment="1" applyProtection="1">
      <alignment horizontal="center" vertical="center"/>
    </xf>
    <xf numFmtId="0" fontId="6" fillId="2" borderId="24" xfId="2" applyFont="1" applyFill="1" applyBorder="1" applyAlignment="1" applyProtection="1">
      <alignment horizontal="center" vertical="center"/>
    </xf>
    <xf numFmtId="0" fontId="1" fillId="0" borderId="0" xfId="2" applyAlignment="1" applyProtection="1">
      <alignment horizontal="center" vertical="center" wrapText="1"/>
    </xf>
    <xf numFmtId="44" fontId="5" fillId="2" borderId="28" xfId="1" applyFont="1" applyFill="1" applyBorder="1" applyAlignment="1" applyProtection="1">
      <alignment horizontal="center" vertical="center" wrapText="1"/>
    </xf>
    <xf numFmtId="0" fontId="5" fillId="2" borderId="29" xfId="2" applyFont="1" applyFill="1" applyBorder="1" applyAlignment="1" applyProtection="1">
      <alignment horizontal="center" vertical="center" wrapText="1"/>
    </xf>
    <xf numFmtId="0" fontId="5" fillId="2" borderId="28" xfId="2" applyFont="1" applyFill="1" applyBorder="1" applyAlignment="1" applyProtection="1">
      <alignment horizontal="center" vertical="center" wrapText="1"/>
    </xf>
    <xf numFmtId="0" fontId="5" fillId="2" borderId="30" xfId="2" applyFont="1" applyFill="1" applyBorder="1" applyAlignment="1" applyProtection="1">
      <alignment horizontal="center" vertical="center" wrapText="1"/>
    </xf>
    <xf numFmtId="0" fontId="6" fillId="2" borderId="14" xfId="2" applyFont="1" applyFill="1" applyBorder="1" applyAlignment="1" applyProtection="1">
      <alignment horizontal="center" vertical="center" wrapText="1"/>
    </xf>
    <xf numFmtId="0" fontId="6" fillId="2" borderId="15" xfId="2" applyFont="1" applyFill="1" applyBorder="1" applyAlignment="1" applyProtection="1">
      <alignment horizontal="center" vertical="center"/>
    </xf>
    <xf numFmtId="0" fontId="6" fillId="2" borderId="16" xfId="2" applyFont="1" applyFill="1" applyBorder="1" applyAlignment="1" applyProtection="1">
      <alignment horizontal="center" vertical="center"/>
    </xf>
    <xf numFmtId="0" fontId="1" fillId="0" borderId="14" xfId="2" applyBorder="1" applyAlignment="1" applyProtection="1">
      <alignment horizontal="center" vertical="center" wrapText="1"/>
    </xf>
    <xf numFmtId="0" fontId="1" fillId="0" borderId="15" xfId="2" applyBorder="1" applyAlignment="1" applyProtection="1">
      <alignment horizontal="center" vertical="center"/>
    </xf>
    <xf numFmtId="0" fontId="1" fillId="0" borderId="16" xfId="2" applyBorder="1" applyAlignment="1" applyProtection="1">
      <alignment horizontal="center" vertical="center"/>
    </xf>
    <xf numFmtId="0" fontId="7" fillId="2" borderId="14" xfId="3" applyFont="1" applyFill="1" applyBorder="1" applyAlignment="1" applyProtection="1">
      <alignment horizontal="center" vertical="center" wrapText="1"/>
    </xf>
    <xf numFmtId="0" fontId="7" fillId="2" borderId="15" xfId="3" applyFont="1" applyFill="1" applyBorder="1" applyAlignment="1" applyProtection="1">
      <alignment horizontal="center" vertical="center"/>
    </xf>
    <xf numFmtId="0" fontId="7" fillId="2" borderId="16" xfId="3" applyFont="1" applyFill="1" applyBorder="1" applyAlignment="1" applyProtection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Normal 2" xfId="2" xr:uid="{5322BEA0-CE1C-4688-839B-AAF94A02EA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urek@bomacleveland.org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turek@bomacleveland.org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turek@bomacleveland.org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turek@bomacleveland.org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turek@bomacleveland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A04BA-D168-4F82-8475-F978458897D6}">
  <dimension ref="A1:G117"/>
  <sheetViews>
    <sheetView tabSelected="1" zoomScaleNormal="100" workbookViewId="0">
      <selection activeCell="A12" sqref="A12:G12"/>
    </sheetView>
  </sheetViews>
  <sheetFormatPr defaultColWidth="8" defaultRowHeight="15" x14ac:dyDescent="0.25"/>
  <cols>
    <col min="1" max="1" width="10.625" style="11" customWidth="1"/>
    <col min="2" max="2" width="11" style="11" bestFit="1" customWidth="1"/>
    <col min="3" max="3" width="32.125" style="11" bestFit="1" customWidth="1"/>
    <col min="4" max="4" width="35.5" style="11" bestFit="1" customWidth="1"/>
    <col min="5" max="5" width="13.625" style="11" bestFit="1" customWidth="1"/>
    <col min="6" max="6" width="12.625" style="13" customWidth="1"/>
    <col min="7" max="7" width="36.25" style="11" bestFit="1" customWidth="1"/>
    <col min="8" max="16384" width="8" style="11"/>
  </cols>
  <sheetData>
    <row r="1" spans="1:7" ht="30" customHeight="1" x14ac:dyDescent="0.25">
      <c r="A1" s="33" t="s">
        <v>17</v>
      </c>
      <c r="B1" s="34"/>
      <c r="C1" s="34"/>
      <c r="D1" s="34"/>
      <c r="E1" s="34"/>
      <c r="F1" s="34"/>
      <c r="G1" s="35"/>
    </row>
    <row r="2" spans="1:7" ht="50.1" customHeight="1" thickBot="1" x14ac:dyDescent="0.3">
      <c r="A2" s="47" t="s">
        <v>13</v>
      </c>
      <c r="B2" s="48"/>
      <c r="C2" s="48"/>
      <c r="D2" s="48"/>
      <c r="E2" s="48"/>
      <c r="F2" s="48"/>
      <c r="G2" s="49"/>
    </row>
    <row r="3" spans="1:7" ht="45.95" customHeight="1" thickBot="1" x14ac:dyDescent="0.3">
      <c r="A3" s="44" t="s">
        <v>7</v>
      </c>
      <c r="B3" s="45"/>
      <c r="C3" s="45"/>
      <c r="D3" s="45"/>
      <c r="E3" s="45"/>
      <c r="F3" s="45"/>
      <c r="G3" s="46"/>
    </row>
    <row r="4" spans="1:7" s="31" customFormat="1" ht="38.25" thickBot="1" x14ac:dyDescent="0.3">
      <c r="A4" s="27" t="s">
        <v>0</v>
      </c>
      <c r="B4" s="28" t="s">
        <v>1</v>
      </c>
      <c r="C4" s="28" t="s">
        <v>2</v>
      </c>
      <c r="D4" s="28" t="s">
        <v>3</v>
      </c>
      <c r="E4" s="28" t="s">
        <v>4</v>
      </c>
      <c r="F4" s="29" t="s">
        <v>5</v>
      </c>
      <c r="G4" s="30" t="s">
        <v>6</v>
      </c>
    </row>
    <row r="5" spans="1:7" x14ac:dyDescent="0.25">
      <c r="A5" s="38"/>
      <c r="B5" s="39"/>
      <c r="C5" s="39"/>
      <c r="D5" s="39"/>
      <c r="E5" s="40"/>
      <c r="F5" s="41" t="str">
        <f>IF(E5="Social Ticket", "$400.00", IF(E5="", ""))</f>
        <v/>
      </c>
      <c r="G5" s="42"/>
    </row>
    <row r="6" spans="1:7" x14ac:dyDescent="0.25">
      <c r="A6" s="3"/>
      <c r="B6" s="4"/>
      <c r="C6" s="4"/>
      <c r="D6" s="4"/>
      <c r="E6" s="19"/>
      <c r="F6" s="22" t="str">
        <f t="shared" ref="F6:F10" si="0">IF(E6="Social Ticket", "$400.00", IF(E6="", ""))</f>
        <v/>
      </c>
      <c r="G6" s="9"/>
    </row>
    <row r="7" spans="1:7" x14ac:dyDescent="0.25">
      <c r="A7" s="3"/>
      <c r="B7" s="4"/>
      <c r="C7" s="4"/>
      <c r="D7" s="4"/>
      <c r="E7" s="19"/>
      <c r="F7" s="22" t="str">
        <f t="shared" si="0"/>
        <v/>
      </c>
      <c r="G7" s="9"/>
    </row>
    <row r="8" spans="1:7" x14ac:dyDescent="0.25">
      <c r="A8" s="3"/>
      <c r="B8" s="4"/>
      <c r="C8" s="4"/>
      <c r="D8" s="4"/>
      <c r="E8" s="19"/>
      <c r="F8" s="22" t="str">
        <f t="shared" si="0"/>
        <v/>
      </c>
      <c r="G8" s="9"/>
    </row>
    <row r="9" spans="1:7" x14ac:dyDescent="0.25">
      <c r="A9" s="3"/>
      <c r="B9" s="4"/>
      <c r="C9" s="4"/>
      <c r="D9" s="4"/>
      <c r="E9" s="19"/>
      <c r="F9" s="22" t="str">
        <f t="shared" si="0"/>
        <v/>
      </c>
      <c r="G9" s="9"/>
    </row>
    <row r="10" spans="1:7" ht="15.75" thickBot="1" x14ac:dyDescent="0.3">
      <c r="A10" s="6"/>
      <c r="B10" s="7"/>
      <c r="C10" s="7"/>
      <c r="D10" s="7"/>
      <c r="E10" s="20"/>
      <c r="F10" s="43" t="str">
        <f t="shared" si="0"/>
        <v/>
      </c>
      <c r="G10" s="10"/>
    </row>
    <row r="11" spans="1:7" ht="41.25" customHeight="1" thickBot="1" x14ac:dyDescent="0.3">
      <c r="A11" s="58" t="s">
        <v>9</v>
      </c>
      <c r="B11" s="59"/>
      <c r="C11" s="59"/>
      <c r="D11" s="59"/>
      <c r="E11" s="59"/>
      <c r="F11" s="59"/>
      <c r="G11" s="60"/>
    </row>
    <row r="12" spans="1:7" ht="30" customHeight="1" thickBot="1" x14ac:dyDescent="0.3">
      <c r="A12" s="61" t="s">
        <v>24</v>
      </c>
      <c r="B12" s="62"/>
      <c r="C12" s="62"/>
      <c r="D12" s="62"/>
      <c r="E12" s="62"/>
      <c r="F12" s="62"/>
      <c r="G12" s="63"/>
    </row>
    <row r="13" spans="1:7" x14ac:dyDescent="0.25">
      <c r="F13" s="12"/>
    </row>
    <row r="14" spans="1:7" x14ac:dyDescent="0.25">
      <c r="F14" s="21"/>
    </row>
    <row r="31" spans="1:2" x14ac:dyDescent="0.25">
      <c r="A31" s="14"/>
      <c r="B31" s="14"/>
    </row>
    <row r="46" spans="1:2" x14ac:dyDescent="0.25">
      <c r="A46" s="36"/>
      <c r="B46" s="36"/>
    </row>
    <row r="47" spans="1:2" x14ac:dyDescent="0.25">
      <c r="A47" s="36"/>
      <c r="B47" s="36"/>
    </row>
    <row r="48" spans="1:2" x14ac:dyDescent="0.25">
      <c r="A48" s="36"/>
      <c r="B48" s="36"/>
    </row>
    <row r="49" spans="1:2" x14ac:dyDescent="0.25">
      <c r="A49" s="36"/>
      <c r="B49" s="36"/>
    </row>
    <row r="50" spans="1:2" x14ac:dyDescent="0.25">
      <c r="A50" s="36"/>
      <c r="B50" s="36"/>
    </row>
    <row r="51" spans="1:2" x14ac:dyDescent="0.25">
      <c r="A51" s="36"/>
      <c r="B51" s="36"/>
    </row>
    <row r="52" spans="1:2" x14ac:dyDescent="0.25">
      <c r="A52" s="36"/>
      <c r="B52" s="36"/>
    </row>
    <row r="53" spans="1:2" ht="15" customHeight="1" x14ac:dyDescent="0.25">
      <c r="A53" s="36"/>
      <c r="B53" s="36"/>
    </row>
    <row r="54" spans="1:2" x14ac:dyDescent="0.25">
      <c r="A54" s="36"/>
      <c r="B54" s="36"/>
    </row>
    <row r="55" spans="1:2" x14ac:dyDescent="0.25">
      <c r="A55" s="36"/>
      <c r="B55" s="36"/>
    </row>
    <row r="56" spans="1:2" x14ac:dyDescent="0.25">
      <c r="A56" s="36"/>
      <c r="B56" s="36"/>
    </row>
    <row r="57" spans="1:2" x14ac:dyDescent="0.25">
      <c r="A57" s="36"/>
      <c r="B57" s="36"/>
    </row>
    <row r="58" spans="1:2" x14ac:dyDescent="0.25">
      <c r="A58" s="36"/>
      <c r="B58" s="36"/>
    </row>
    <row r="59" spans="1:2" x14ac:dyDescent="0.25">
      <c r="A59" s="36"/>
      <c r="B59" s="36"/>
    </row>
    <row r="60" spans="1:2" x14ac:dyDescent="0.25">
      <c r="A60" s="36"/>
      <c r="B60" s="36"/>
    </row>
    <row r="61" spans="1:2" x14ac:dyDescent="0.25">
      <c r="A61" s="36"/>
      <c r="B61" s="36"/>
    </row>
    <row r="62" spans="1:2" x14ac:dyDescent="0.25">
      <c r="A62" s="36"/>
      <c r="B62" s="36"/>
    </row>
    <row r="63" spans="1:2" x14ac:dyDescent="0.25">
      <c r="A63" s="36"/>
      <c r="B63" s="36"/>
    </row>
    <row r="64" spans="1:2" x14ac:dyDescent="0.25">
      <c r="A64" s="36"/>
      <c r="B64" s="36"/>
    </row>
    <row r="65" spans="1:2" x14ac:dyDescent="0.25">
      <c r="A65" s="36"/>
      <c r="B65" s="36"/>
    </row>
    <row r="66" spans="1:2" x14ac:dyDescent="0.25">
      <c r="A66" s="36"/>
      <c r="B66" s="36"/>
    </row>
    <row r="67" spans="1:2" x14ac:dyDescent="0.25">
      <c r="A67" s="36"/>
      <c r="B67" s="36"/>
    </row>
    <row r="68" spans="1:2" x14ac:dyDescent="0.25">
      <c r="A68" s="36"/>
      <c r="B68" s="36"/>
    </row>
    <row r="69" spans="1:2" x14ac:dyDescent="0.25">
      <c r="A69" s="36"/>
      <c r="B69" s="36"/>
    </row>
    <row r="70" spans="1:2" x14ac:dyDescent="0.25">
      <c r="A70" s="36"/>
      <c r="B70" s="36"/>
    </row>
    <row r="71" spans="1:2" x14ac:dyDescent="0.25">
      <c r="A71" s="36"/>
      <c r="B71" s="36"/>
    </row>
    <row r="72" spans="1:2" x14ac:dyDescent="0.25">
      <c r="A72" s="36"/>
      <c r="B72" s="36"/>
    </row>
    <row r="73" spans="1:2" x14ac:dyDescent="0.25">
      <c r="A73" s="36"/>
      <c r="B73" s="36"/>
    </row>
    <row r="74" spans="1:2" x14ac:dyDescent="0.25">
      <c r="A74" s="36"/>
      <c r="B74" s="36"/>
    </row>
    <row r="75" spans="1:2" x14ac:dyDescent="0.25">
      <c r="A75" s="36"/>
      <c r="B75" s="36"/>
    </row>
    <row r="76" spans="1:2" x14ac:dyDescent="0.25">
      <c r="A76" s="36"/>
      <c r="B76" s="36"/>
    </row>
    <row r="77" spans="1:2" x14ac:dyDescent="0.25">
      <c r="A77" s="36"/>
      <c r="B77" s="36"/>
    </row>
    <row r="78" spans="1:2" x14ac:dyDescent="0.25">
      <c r="A78" s="36"/>
      <c r="B78" s="36"/>
    </row>
    <row r="91" ht="15" customHeight="1" x14ac:dyDescent="0.25"/>
    <row r="105" ht="15" customHeight="1" x14ac:dyDescent="0.25"/>
    <row r="115" spans="1:7" s="17" customFormat="1" x14ac:dyDescent="0.25">
      <c r="A115" s="11"/>
      <c r="B115" s="11"/>
      <c r="C115" s="11"/>
      <c r="D115" s="11"/>
      <c r="E115" s="11"/>
      <c r="F115" s="13"/>
      <c r="G115" s="11"/>
    </row>
    <row r="116" spans="1:7" s="17" customFormat="1" ht="15.75" x14ac:dyDescent="0.25">
      <c r="A116" s="15"/>
      <c r="B116" s="15"/>
      <c r="C116" s="15"/>
      <c r="D116" s="15"/>
      <c r="E116" s="15"/>
      <c r="F116" s="16"/>
    </row>
    <row r="117" spans="1:7" ht="15.75" x14ac:dyDescent="0.25">
      <c r="A117" s="15"/>
      <c r="B117" s="15"/>
      <c r="C117" s="15"/>
      <c r="D117" s="15"/>
      <c r="E117" s="15"/>
      <c r="F117" s="16"/>
      <c r="G117" s="17"/>
    </row>
  </sheetData>
  <sheetProtection formatCells="0" formatColumns="0" formatRows="0" insertColumns="0" insertRows="0" insertHyperlinks="0" deleteColumns="0" deleteRows="0" sort="0" autoFilter="0" pivotTables="0"/>
  <mergeCells count="5">
    <mergeCell ref="A2:G2"/>
    <mergeCell ref="A3:G3"/>
    <mergeCell ref="A11:G11"/>
    <mergeCell ref="A1:G1"/>
    <mergeCell ref="A12:G12"/>
  </mergeCells>
  <dataValidations count="3">
    <dataValidation type="list" allowBlank="1" showInputMessage="1" showErrorMessage="1" sqref="F14" xr:uid="{EB5BF862-8275-488E-89C1-3AFCEE09211E}">
      <formula1>"Credit Card, Invoice"</formula1>
    </dataValidation>
    <dataValidation type="list" allowBlank="1" showInputMessage="1" showErrorMessage="1" sqref="E11:E12" xr:uid="{26DD9BD0-2040-423C-B7C0-14EB25CB831E}">
      <formula1>" ,BOMA Member, Guest"</formula1>
    </dataValidation>
    <dataValidation type="list" allowBlank="1" showInputMessage="1" showErrorMessage="1" sqref="E5:E10" xr:uid="{6FE6D323-5FF1-4D66-8929-5942CF79AF84}">
      <formula1>"Social Ticket"</formula1>
    </dataValidation>
  </dataValidations>
  <hyperlinks>
    <hyperlink ref="A12:G12" r:id="rId1" display="Please email Registration Forms to Sondra Turek at sturek@bomacleveland.org" xr:uid="{24D58566-4393-4E0C-BF80-42242AF51372}"/>
  </hyperlinks>
  <printOptions gridLines="1"/>
  <pageMargins left="0.25" right="0.25" top="0.5" bottom="0.5" header="0.3" footer="0.3"/>
  <pageSetup scale="57" orientation="landscape" r:id="rId2"/>
  <headerFooter>
    <oddHeader>&amp;R&amp;D</oddHeader>
    <oddFooter>&amp;L&amp;Z&amp;F&amp;R&amp;P of &amp;N</oddFooter>
  </headerFooter>
  <rowBreaks count="1" manualBreakCount="1">
    <brk id="52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CC534-481F-48D5-9CF7-9064729CEF99}">
  <dimension ref="A1:G117"/>
  <sheetViews>
    <sheetView zoomScaleNormal="100" workbookViewId="0">
      <selection activeCell="P10" sqref="P10"/>
    </sheetView>
  </sheetViews>
  <sheetFormatPr defaultColWidth="8" defaultRowHeight="15" x14ac:dyDescent="0.25"/>
  <cols>
    <col min="1" max="1" width="10.625" style="11" customWidth="1"/>
    <col min="2" max="2" width="11" style="11" bestFit="1" customWidth="1"/>
    <col min="3" max="3" width="32.125" style="11" bestFit="1" customWidth="1"/>
    <col min="4" max="4" width="35.5" style="11" bestFit="1" customWidth="1"/>
    <col min="5" max="5" width="13.625" style="11" bestFit="1" customWidth="1"/>
    <col min="6" max="6" width="12.625" style="13" customWidth="1"/>
    <col min="7" max="7" width="36.25" style="11" bestFit="1" customWidth="1"/>
    <col min="8" max="16384" width="8" style="11"/>
  </cols>
  <sheetData>
    <row r="1" spans="1:7" ht="30" customHeight="1" x14ac:dyDescent="0.25">
      <c r="A1" s="33" t="s">
        <v>15</v>
      </c>
      <c r="B1" s="34"/>
      <c r="C1" s="34"/>
      <c r="D1" s="34"/>
      <c r="E1" s="34"/>
      <c r="F1" s="34"/>
      <c r="G1" s="35"/>
    </row>
    <row r="2" spans="1:7" ht="50.1" customHeight="1" thickBot="1" x14ac:dyDescent="0.3">
      <c r="A2" s="47" t="s">
        <v>11</v>
      </c>
      <c r="B2" s="48"/>
      <c r="C2" s="48"/>
      <c r="D2" s="48"/>
      <c r="E2" s="48"/>
      <c r="F2" s="48"/>
      <c r="G2" s="49"/>
    </row>
    <row r="3" spans="1:7" ht="45.95" customHeight="1" thickBot="1" x14ac:dyDescent="0.3">
      <c r="A3" s="44" t="s">
        <v>8</v>
      </c>
      <c r="B3" s="45"/>
      <c r="C3" s="45"/>
      <c r="D3" s="45"/>
      <c r="E3" s="45"/>
      <c r="F3" s="45"/>
      <c r="G3" s="46"/>
    </row>
    <row r="4" spans="1:7" s="31" customFormat="1" ht="38.25" thickBot="1" x14ac:dyDescent="0.3">
      <c r="A4" s="52" t="s">
        <v>0</v>
      </c>
      <c r="B4" s="53" t="s">
        <v>1</v>
      </c>
      <c r="C4" s="53" t="s">
        <v>2</v>
      </c>
      <c r="D4" s="53" t="s">
        <v>3</v>
      </c>
      <c r="E4" s="53" t="s">
        <v>4</v>
      </c>
      <c r="F4" s="51" t="s">
        <v>5</v>
      </c>
      <c r="G4" s="54" t="s">
        <v>6</v>
      </c>
    </row>
    <row r="5" spans="1:7" x14ac:dyDescent="0.25">
      <c r="A5" s="38"/>
      <c r="B5" s="39"/>
      <c r="C5" s="39"/>
      <c r="D5" s="39"/>
      <c r="E5" s="40"/>
      <c r="F5" s="41" t="str">
        <f>IF(E5="Company Event Pass", "$470.00", IF(E5="", ""))</f>
        <v/>
      </c>
      <c r="G5" s="42"/>
    </row>
    <row r="6" spans="1:7" x14ac:dyDescent="0.25">
      <c r="A6" s="3"/>
      <c r="B6" s="4"/>
      <c r="C6" s="4"/>
      <c r="D6" s="4"/>
      <c r="E6" s="19"/>
      <c r="F6" s="23" t="str">
        <f t="shared" ref="F6:F10" si="0">IF(E6="Company Event Pass", "$470.00", IF(E6="", ""))</f>
        <v/>
      </c>
      <c r="G6" s="9"/>
    </row>
    <row r="7" spans="1:7" x14ac:dyDescent="0.25">
      <c r="A7" s="3"/>
      <c r="B7" s="4"/>
      <c r="C7" s="4"/>
      <c r="D7" s="4"/>
      <c r="E7" s="19"/>
      <c r="F7" s="23" t="str">
        <f t="shared" si="0"/>
        <v/>
      </c>
      <c r="G7" s="9"/>
    </row>
    <row r="8" spans="1:7" x14ac:dyDescent="0.25">
      <c r="A8" s="3"/>
      <c r="B8" s="4"/>
      <c r="C8" s="4"/>
      <c r="D8" s="4"/>
      <c r="E8" s="19"/>
      <c r="F8" s="23" t="str">
        <f t="shared" si="0"/>
        <v/>
      </c>
      <c r="G8" s="9"/>
    </row>
    <row r="9" spans="1:7" x14ac:dyDescent="0.25">
      <c r="A9" s="3"/>
      <c r="B9" s="4"/>
      <c r="C9" s="4"/>
      <c r="D9" s="4"/>
      <c r="E9" s="19"/>
      <c r="F9" s="23" t="str">
        <f t="shared" si="0"/>
        <v/>
      </c>
      <c r="G9" s="9"/>
    </row>
    <row r="10" spans="1:7" ht="15.75" thickBot="1" x14ac:dyDescent="0.3">
      <c r="A10" s="6"/>
      <c r="B10" s="7"/>
      <c r="C10" s="7"/>
      <c r="D10" s="7"/>
      <c r="E10" s="20"/>
      <c r="F10" s="24" t="str">
        <f t="shared" si="0"/>
        <v/>
      </c>
      <c r="G10" s="10"/>
    </row>
    <row r="11" spans="1:7" ht="36.75" customHeight="1" thickBot="1" x14ac:dyDescent="0.3">
      <c r="A11" s="50" t="s">
        <v>10</v>
      </c>
      <c r="B11" s="37"/>
      <c r="C11" s="37"/>
      <c r="D11" s="37"/>
      <c r="E11" s="37"/>
      <c r="F11" s="37"/>
      <c r="G11" s="37"/>
    </row>
    <row r="12" spans="1:7" ht="30" customHeight="1" thickBot="1" x14ac:dyDescent="0.3">
      <c r="A12" s="61" t="s">
        <v>24</v>
      </c>
      <c r="B12" s="62"/>
      <c r="C12" s="62"/>
      <c r="D12" s="62"/>
      <c r="E12" s="62"/>
      <c r="F12" s="62"/>
      <c r="G12" s="63"/>
    </row>
    <row r="13" spans="1:7" x14ac:dyDescent="0.25">
      <c r="F13" s="12"/>
    </row>
    <row r="14" spans="1:7" x14ac:dyDescent="0.25">
      <c r="F14" s="21"/>
    </row>
    <row r="31" spans="1:2" x14ac:dyDescent="0.25">
      <c r="A31" s="14"/>
      <c r="B31" s="14"/>
    </row>
    <row r="46" spans="1:2" x14ac:dyDescent="0.25">
      <c r="A46" s="36"/>
      <c r="B46" s="36"/>
    </row>
    <row r="47" spans="1:2" x14ac:dyDescent="0.25">
      <c r="A47" s="36"/>
      <c r="B47" s="36"/>
    </row>
    <row r="48" spans="1:2" x14ac:dyDescent="0.25">
      <c r="A48" s="36"/>
      <c r="B48" s="36"/>
    </row>
    <row r="49" spans="1:2" x14ac:dyDescent="0.25">
      <c r="A49" s="36"/>
      <c r="B49" s="36"/>
    </row>
    <row r="50" spans="1:2" x14ac:dyDescent="0.25">
      <c r="A50" s="36"/>
      <c r="B50" s="36"/>
    </row>
    <row r="51" spans="1:2" x14ac:dyDescent="0.25">
      <c r="A51" s="36"/>
      <c r="B51" s="36"/>
    </row>
    <row r="52" spans="1:2" x14ac:dyDescent="0.25">
      <c r="A52" s="36"/>
      <c r="B52" s="36"/>
    </row>
    <row r="53" spans="1:2" ht="15" customHeight="1" x14ac:dyDescent="0.25">
      <c r="A53" s="36"/>
      <c r="B53" s="36"/>
    </row>
    <row r="54" spans="1:2" x14ac:dyDescent="0.25">
      <c r="A54" s="36"/>
      <c r="B54" s="36"/>
    </row>
    <row r="55" spans="1:2" x14ac:dyDescent="0.25">
      <c r="A55" s="36"/>
      <c r="B55" s="36"/>
    </row>
    <row r="56" spans="1:2" x14ac:dyDescent="0.25">
      <c r="A56" s="36"/>
      <c r="B56" s="36"/>
    </row>
    <row r="57" spans="1:2" x14ac:dyDescent="0.25">
      <c r="A57" s="36"/>
      <c r="B57" s="36"/>
    </row>
    <row r="58" spans="1:2" x14ac:dyDescent="0.25">
      <c r="A58" s="36"/>
      <c r="B58" s="36"/>
    </row>
    <row r="59" spans="1:2" x14ac:dyDescent="0.25">
      <c r="A59" s="36"/>
      <c r="B59" s="36"/>
    </row>
    <row r="60" spans="1:2" x14ac:dyDescent="0.25">
      <c r="A60" s="36"/>
      <c r="B60" s="36"/>
    </row>
    <row r="61" spans="1:2" x14ac:dyDescent="0.25">
      <c r="A61" s="36"/>
      <c r="B61" s="36"/>
    </row>
    <row r="62" spans="1:2" x14ac:dyDescent="0.25">
      <c r="A62" s="36"/>
      <c r="B62" s="36"/>
    </row>
    <row r="63" spans="1:2" x14ac:dyDescent="0.25">
      <c r="A63" s="36"/>
      <c r="B63" s="36"/>
    </row>
    <row r="64" spans="1:2" x14ac:dyDescent="0.25">
      <c r="A64" s="36"/>
      <c r="B64" s="36"/>
    </row>
    <row r="65" spans="1:2" x14ac:dyDescent="0.25">
      <c r="A65" s="36"/>
      <c r="B65" s="36"/>
    </row>
    <row r="66" spans="1:2" x14ac:dyDescent="0.25">
      <c r="A66" s="36"/>
      <c r="B66" s="36"/>
    </row>
    <row r="67" spans="1:2" x14ac:dyDescent="0.25">
      <c r="A67" s="36"/>
      <c r="B67" s="36"/>
    </row>
    <row r="68" spans="1:2" x14ac:dyDescent="0.25">
      <c r="A68" s="36"/>
      <c r="B68" s="36"/>
    </row>
    <row r="69" spans="1:2" x14ac:dyDescent="0.25">
      <c r="A69" s="36"/>
      <c r="B69" s="36"/>
    </row>
    <row r="70" spans="1:2" x14ac:dyDescent="0.25">
      <c r="A70" s="36"/>
      <c r="B70" s="36"/>
    </row>
    <row r="71" spans="1:2" x14ac:dyDescent="0.25">
      <c r="A71" s="36"/>
      <c r="B71" s="36"/>
    </row>
    <row r="72" spans="1:2" x14ac:dyDescent="0.25">
      <c r="A72" s="36"/>
      <c r="B72" s="36"/>
    </row>
    <row r="73" spans="1:2" x14ac:dyDescent="0.25">
      <c r="A73" s="36"/>
      <c r="B73" s="36"/>
    </row>
    <row r="74" spans="1:2" x14ac:dyDescent="0.25">
      <c r="A74" s="36"/>
      <c r="B74" s="36"/>
    </row>
    <row r="75" spans="1:2" x14ac:dyDescent="0.25">
      <c r="A75" s="36"/>
      <c r="B75" s="36"/>
    </row>
    <row r="76" spans="1:2" x14ac:dyDescent="0.25">
      <c r="A76" s="36"/>
      <c r="B76" s="36"/>
    </row>
    <row r="77" spans="1:2" x14ac:dyDescent="0.25">
      <c r="A77" s="36"/>
      <c r="B77" s="36"/>
    </row>
    <row r="78" spans="1:2" x14ac:dyDescent="0.25">
      <c r="A78" s="36"/>
      <c r="B78" s="36"/>
    </row>
    <row r="91" ht="15" customHeight="1" x14ac:dyDescent="0.25"/>
    <row r="105" ht="15" customHeight="1" x14ac:dyDescent="0.25"/>
    <row r="115" spans="1:7" s="17" customFormat="1" x14ac:dyDescent="0.25">
      <c r="A115" s="11"/>
      <c r="B115" s="11"/>
      <c r="C115" s="11"/>
      <c r="D115" s="11"/>
      <c r="E115" s="11"/>
      <c r="F115" s="13"/>
      <c r="G115" s="11"/>
    </row>
    <row r="116" spans="1:7" s="17" customFormat="1" ht="15.75" x14ac:dyDescent="0.25">
      <c r="A116" s="15"/>
      <c r="B116" s="15"/>
      <c r="C116" s="15"/>
      <c r="D116" s="15"/>
      <c r="E116" s="15"/>
      <c r="F116" s="16"/>
    </row>
    <row r="117" spans="1:7" ht="15.75" x14ac:dyDescent="0.25">
      <c r="A117" s="15"/>
      <c r="B117" s="15"/>
      <c r="C117" s="15"/>
      <c r="D117" s="15"/>
      <c r="E117" s="15"/>
      <c r="F117" s="16"/>
      <c r="G117" s="17"/>
    </row>
  </sheetData>
  <sheetProtection formatCells="0" formatColumns="0" formatRows="0" insertColumns="0" insertRows="0" insertHyperlinks="0" deleteColumns="0" deleteRows="0" sort="0" autoFilter="0" pivotTables="0"/>
  <mergeCells count="5">
    <mergeCell ref="A1:G1"/>
    <mergeCell ref="A2:G2"/>
    <mergeCell ref="A3:G3"/>
    <mergeCell ref="A11:G11"/>
    <mergeCell ref="A12:G12"/>
  </mergeCells>
  <dataValidations count="3">
    <dataValidation type="list" allowBlank="1" showInputMessage="1" showErrorMessage="1" sqref="E5:E10" xr:uid="{670E8E27-B4C8-4B6B-8480-BC4023184B0D}">
      <formula1>"Company Event Pass"</formula1>
    </dataValidation>
    <dataValidation type="list" allowBlank="1" showInputMessage="1" showErrorMessage="1" sqref="E11:E12" xr:uid="{3CB89D86-2460-478D-9E3C-FEAF65087CCB}">
      <formula1>" ,BOMA Member, Guest"</formula1>
    </dataValidation>
    <dataValidation type="list" allowBlank="1" showInputMessage="1" showErrorMessage="1" sqref="F14" xr:uid="{2A3351A0-5B2B-4A50-A0A4-F7BAEA481644}">
      <formula1>"Credit Card, Invoice"</formula1>
    </dataValidation>
  </dataValidations>
  <hyperlinks>
    <hyperlink ref="A12:G12" r:id="rId1" display="Please email Registration Forms to Sondra Turek at sturek@bomacleveland.org" xr:uid="{84C90E4A-0A19-4D7B-8258-33342BE4343B}"/>
  </hyperlinks>
  <printOptions gridLines="1"/>
  <pageMargins left="0.25" right="0.25" top="0.5" bottom="0.5" header="0.3" footer="0.3"/>
  <pageSetup scale="57" orientation="landscape" r:id="rId2"/>
  <headerFooter>
    <oddHeader>&amp;R&amp;D</oddHeader>
    <oddFooter>&amp;L&amp;Z&amp;F&amp;R&amp;P of &amp;N</oddFooter>
  </headerFooter>
  <rowBreaks count="1" manualBreakCount="1">
    <brk id="52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1CFE5-4012-4D82-9E52-BE2FFE933F48}">
  <dimension ref="A1:G117"/>
  <sheetViews>
    <sheetView zoomScaleNormal="100" workbookViewId="0">
      <selection activeCell="A12" sqref="A12:G12"/>
    </sheetView>
  </sheetViews>
  <sheetFormatPr defaultColWidth="8" defaultRowHeight="15" x14ac:dyDescent="0.25"/>
  <cols>
    <col min="1" max="1" width="10.625" style="11" customWidth="1"/>
    <col min="2" max="2" width="11" style="11" bestFit="1" customWidth="1"/>
    <col min="3" max="3" width="32.125" style="11" bestFit="1" customWidth="1"/>
    <col min="4" max="4" width="35.5" style="11" bestFit="1" customWidth="1"/>
    <col min="5" max="5" width="13.625" style="11" bestFit="1" customWidth="1"/>
    <col min="6" max="6" width="12.625" style="13" customWidth="1"/>
    <col min="7" max="7" width="36.25" style="11" bestFit="1" customWidth="1"/>
    <col min="8" max="16384" width="8" style="11"/>
  </cols>
  <sheetData>
    <row r="1" spans="1:7" ht="30" customHeight="1" x14ac:dyDescent="0.25">
      <c r="A1" s="33" t="s">
        <v>16</v>
      </c>
      <c r="B1" s="34"/>
      <c r="C1" s="34"/>
      <c r="D1" s="34"/>
      <c r="E1" s="34"/>
      <c r="F1" s="34"/>
      <c r="G1" s="35"/>
    </row>
    <row r="2" spans="1:7" ht="50.1" customHeight="1" thickBot="1" x14ac:dyDescent="0.3">
      <c r="A2" s="47" t="s">
        <v>12</v>
      </c>
      <c r="B2" s="48"/>
      <c r="C2" s="48"/>
      <c r="D2" s="48"/>
      <c r="E2" s="48"/>
      <c r="F2" s="48"/>
      <c r="G2" s="49"/>
    </row>
    <row r="3" spans="1:7" ht="36" customHeight="1" thickBot="1" x14ac:dyDescent="0.3">
      <c r="A3" s="44" t="s">
        <v>14</v>
      </c>
      <c r="B3" s="45"/>
      <c r="C3" s="45"/>
      <c r="D3" s="45"/>
      <c r="E3" s="45"/>
      <c r="F3" s="45"/>
      <c r="G3" s="46"/>
    </row>
    <row r="4" spans="1:7" s="31" customFormat="1" ht="38.25" thickBot="1" x14ac:dyDescent="0.3">
      <c r="A4" s="52" t="s">
        <v>0</v>
      </c>
      <c r="B4" s="53" t="s">
        <v>1</v>
      </c>
      <c r="C4" s="53" t="s">
        <v>2</v>
      </c>
      <c r="D4" s="53" t="s">
        <v>3</v>
      </c>
      <c r="E4" s="53" t="s">
        <v>4</v>
      </c>
      <c r="F4" s="51" t="s">
        <v>5</v>
      </c>
      <c r="G4" s="54" t="s">
        <v>6</v>
      </c>
    </row>
    <row r="5" spans="1:7" x14ac:dyDescent="0.25">
      <c r="A5" s="38"/>
      <c r="B5" s="39"/>
      <c r="C5" s="39"/>
      <c r="D5" s="39"/>
      <c r="E5" s="40"/>
      <c r="F5" s="41" t="str">
        <f>IF(E5="Education Pass", "$140.00", IF(E5="", ""))</f>
        <v/>
      </c>
      <c r="G5" s="42"/>
    </row>
    <row r="6" spans="1:7" x14ac:dyDescent="0.25">
      <c r="A6" s="3"/>
      <c r="B6" s="4"/>
      <c r="C6" s="4"/>
      <c r="D6" s="4"/>
      <c r="E6" s="19"/>
      <c r="F6" s="23" t="str">
        <f t="shared" ref="F6:F10" si="0">IF(E6="Education Pass", "$140.00", IF(E6="", ""))</f>
        <v/>
      </c>
      <c r="G6" s="9"/>
    </row>
    <row r="7" spans="1:7" x14ac:dyDescent="0.25">
      <c r="A7" s="3"/>
      <c r="B7" s="4"/>
      <c r="C7" s="4"/>
      <c r="D7" s="4"/>
      <c r="E7" s="19"/>
      <c r="F7" s="23" t="str">
        <f t="shared" si="0"/>
        <v/>
      </c>
      <c r="G7" s="9"/>
    </row>
    <row r="8" spans="1:7" x14ac:dyDescent="0.25">
      <c r="A8" s="3"/>
      <c r="B8" s="4"/>
      <c r="C8" s="4"/>
      <c r="D8" s="4"/>
      <c r="E8" s="19"/>
      <c r="F8" s="23" t="str">
        <f t="shared" si="0"/>
        <v/>
      </c>
      <c r="G8" s="9"/>
    </row>
    <row r="9" spans="1:7" x14ac:dyDescent="0.25">
      <c r="A9" s="3"/>
      <c r="B9" s="4"/>
      <c r="C9" s="4"/>
      <c r="D9" s="4"/>
      <c r="E9" s="19"/>
      <c r="F9" s="23" t="str">
        <f t="shared" si="0"/>
        <v/>
      </c>
      <c r="G9" s="9"/>
    </row>
    <row r="10" spans="1:7" ht="15.75" thickBot="1" x14ac:dyDescent="0.3">
      <c r="A10" s="6"/>
      <c r="B10" s="7"/>
      <c r="C10" s="7"/>
      <c r="D10" s="7"/>
      <c r="E10" s="20"/>
      <c r="F10" s="24" t="str">
        <f t="shared" si="0"/>
        <v/>
      </c>
      <c r="G10" s="10"/>
    </row>
    <row r="11" spans="1:7" ht="41.25" customHeight="1" thickBot="1" x14ac:dyDescent="0.3">
      <c r="A11" s="50" t="s">
        <v>18</v>
      </c>
      <c r="B11" s="37"/>
      <c r="C11" s="37"/>
      <c r="D11" s="37"/>
      <c r="E11" s="37"/>
      <c r="F11" s="37"/>
      <c r="G11" s="37"/>
    </row>
    <row r="12" spans="1:7" ht="30" customHeight="1" thickBot="1" x14ac:dyDescent="0.3">
      <c r="A12" s="61" t="s">
        <v>24</v>
      </c>
      <c r="B12" s="62"/>
      <c r="C12" s="62"/>
      <c r="D12" s="62"/>
      <c r="E12" s="62"/>
      <c r="F12" s="62"/>
      <c r="G12" s="63"/>
    </row>
    <row r="13" spans="1:7" x14ac:dyDescent="0.25">
      <c r="F13" s="12"/>
    </row>
    <row r="14" spans="1:7" x14ac:dyDescent="0.25">
      <c r="F14" s="21"/>
    </row>
    <row r="31" spans="1:2" x14ac:dyDescent="0.25">
      <c r="A31" s="14"/>
      <c r="B31" s="14"/>
    </row>
    <row r="46" spans="1:2" x14ac:dyDescent="0.25">
      <c r="A46" s="36"/>
      <c r="B46" s="36"/>
    </row>
    <row r="47" spans="1:2" x14ac:dyDescent="0.25">
      <c r="A47" s="36"/>
      <c r="B47" s="36"/>
    </row>
    <row r="48" spans="1:2" x14ac:dyDescent="0.25">
      <c r="A48" s="36"/>
      <c r="B48" s="36"/>
    </row>
    <row r="49" spans="1:2" x14ac:dyDescent="0.25">
      <c r="A49" s="36"/>
      <c r="B49" s="36"/>
    </row>
    <row r="50" spans="1:2" x14ac:dyDescent="0.25">
      <c r="A50" s="36"/>
      <c r="B50" s="36"/>
    </row>
    <row r="51" spans="1:2" x14ac:dyDescent="0.25">
      <c r="A51" s="36"/>
      <c r="B51" s="36"/>
    </row>
    <row r="52" spans="1:2" x14ac:dyDescent="0.25">
      <c r="A52" s="36"/>
      <c r="B52" s="36"/>
    </row>
    <row r="53" spans="1:2" ht="15" customHeight="1" x14ac:dyDescent="0.25">
      <c r="A53" s="36"/>
      <c r="B53" s="36"/>
    </row>
    <row r="54" spans="1:2" x14ac:dyDescent="0.25">
      <c r="A54" s="36"/>
      <c r="B54" s="36"/>
    </row>
    <row r="55" spans="1:2" x14ac:dyDescent="0.25">
      <c r="A55" s="36"/>
      <c r="B55" s="36"/>
    </row>
    <row r="56" spans="1:2" x14ac:dyDescent="0.25">
      <c r="A56" s="36"/>
      <c r="B56" s="36"/>
    </row>
    <row r="57" spans="1:2" x14ac:dyDescent="0.25">
      <c r="A57" s="36"/>
      <c r="B57" s="36"/>
    </row>
    <row r="58" spans="1:2" x14ac:dyDescent="0.25">
      <c r="A58" s="36"/>
      <c r="B58" s="36"/>
    </row>
    <row r="59" spans="1:2" x14ac:dyDescent="0.25">
      <c r="A59" s="36"/>
      <c r="B59" s="36"/>
    </row>
    <row r="60" spans="1:2" x14ac:dyDescent="0.25">
      <c r="A60" s="36"/>
      <c r="B60" s="36"/>
    </row>
    <row r="61" spans="1:2" x14ac:dyDescent="0.25">
      <c r="A61" s="36"/>
      <c r="B61" s="36"/>
    </row>
    <row r="62" spans="1:2" x14ac:dyDescent="0.25">
      <c r="A62" s="36"/>
      <c r="B62" s="36"/>
    </row>
    <row r="63" spans="1:2" x14ac:dyDescent="0.25">
      <c r="A63" s="36"/>
      <c r="B63" s="36"/>
    </row>
    <row r="64" spans="1:2" x14ac:dyDescent="0.25">
      <c r="A64" s="36"/>
      <c r="B64" s="36"/>
    </row>
    <row r="65" spans="1:2" x14ac:dyDescent="0.25">
      <c r="A65" s="36"/>
      <c r="B65" s="36"/>
    </row>
    <row r="66" spans="1:2" x14ac:dyDescent="0.25">
      <c r="A66" s="36"/>
      <c r="B66" s="36"/>
    </row>
    <row r="67" spans="1:2" x14ac:dyDescent="0.25">
      <c r="A67" s="36"/>
      <c r="B67" s="36"/>
    </row>
    <row r="68" spans="1:2" x14ac:dyDescent="0.25">
      <c r="A68" s="36"/>
      <c r="B68" s="36"/>
    </row>
    <row r="69" spans="1:2" x14ac:dyDescent="0.25">
      <c r="A69" s="36"/>
      <c r="B69" s="36"/>
    </row>
    <row r="70" spans="1:2" x14ac:dyDescent="0.25">
      <c r="A70" s="36"/>
      <c r="B70" s="36"/>
    </row>
    <row r="71" spans="1:2" x14ac:dyDescent="0.25">
      <c r="A71" s="36"/>
      <c r="B71" s="36"/>
    </row>
    <row r="72" spans="1:2" x14ac:dyDescent="0.25">
      <c r="A72" s="36"/>
      <c r="B72" s="36"/>
    </row>
    <row r="73" spans="1:2" x14ac:dyDescent="0.25">
      <c r="A73" s="36"/>
      <c r="B73" s="36"/>
    </row>
    <row r="74" spans="1:2" x14ac:dyDescent="0.25">
      <c r="A74" s="36"/>
      <c r="B74" s="36"/>
    </row>
    <row r="75" spans="1:2" x14ac:dyDescent="0.25">
      <c r="A75" s="36"/>
      <c r="B75" s="36"/>
    </row>
    <row r="76" spans="1:2" x14ac:dyDescent="0.25">
      <c r="A76" s="36"/>
      <c r="B76" s="36"/>
    </row>
    <row r="77" spans="1:2" x14ac:dyDescent="0.25">
      <c r="A77" s="36"/>
      <c r="B77" s="36"/>
    </row>
    <row r="78" spans="1:2" x14ac:dyDescent="0.25">
      <c r="A78" s="36"/>
      <c r="B78" s="36"/>
    </row>
    <row r="91" ht="15" customHeight="1" x14ac:dyDescent="0.25"/>
    <row r="105" ht="15" customHeight="1" x14ac:dyDescent="0.25"/>
    <row r="115" spans="1:7" s="17" customFormat="1" x14ac:dyDescent="0.25">
      <c r="A115" s="11"/>
      <c r="B115" s="11"/>
      <c r="C115" s="11"/>
      <c r="D115" s="11"/>
      <c r="E115" s="11"/>
      <c r="F115" s="13"/>
      <c r="G115" s="11"/>
    </row>
    <row r="116" spans="1:7" s="17" customFormat="1" ht="15.75" x14ac:dyDescent="0.25">
      <c r="A116" s="15"/>
      <c r="B116" s="15"/>
      <c r="C116" s="15"/>
      <c r="D116" s="15"/>
      <c r="E116" s="15"/>
      <c r="F116" s="16"/>
    </row>
    <row r="117" spans="1:7" ht="15.75" x14ac:dyDescent="0.25">
      <c r="A117" s="15"/>
      <c r="B117" s="15"/>
      <c r="C117" s="15"/>
      <c r="D117" s="15"/>
      <c r="E117" s="15"/>
      <c r="F117" s="16"/>
      <c r="G117" s="17"/>
    </row>
  </sheetData>
  <sheetProtection formatCells="0" formatColumns="0" formatRows="0" insertColumns="0" insertRows="0" insertHyperlinks="0" deleteColumns="0" deleteRows="0" sort="0" autoFilter="0" pivotTables="0"/>
  <mergeCells count="5">
    <mergeCell ref="A1:G1"/>
    <mergeCell ref="A2:G2"/>
    <mergeCell ref="A3:G3"/>
    <mergeCell ref="A12:G12"/>
    <mergeCell ref="A11:G11"/>
  </mergeCells>
  <dataValidations count="3">
    <dataValidation type="list" allowBlank="1" showInputMessage="1" showErrorMessage="1" sqref="F14" xr:uid="{0CCAEECA-EB40-44D6-B92A-E6EC70A28511}">
      <formula1>"Credit Card, Invoice"</formula1>
    </dataValidation>
    <dataValidation type="list" allowBlank="1" showInputMessage="1" showErrorMessage="1" sqref="E11:E12" xr:uid="{9CFF804D-0F4D-4E4C-90AB-DEDB24C014B5}">
      <formula1>" ,BOMA Member, Guest"</formula1>
    </dataValidation>
    <dataValidation type="list" allowBlank="1" showInputMessage="1" showErrorMessage="1" sqref="E5:E10" xr:uid="{72C13B8E-D9F6-4ED1-AF88-7DF9BFB51904}">
      <formula1>"Education Pass"</formula1>
    </dataValidation>
  </dataValidations>
  <hyperlinks>
    <hyperlink ref="A12:G12" r:id="rId1" display="Please email Registration Forms to Sondra Turek at sturek@bomacleveland.org" xr:uid="{D4593262-5364-4116-B214-EBA7905A5D9F}"/>
  </hyperlinks>
  <printOptions gridLines="1"/>
  <pageMargins left="0.25" right="0.25" top="0.5" bottom="0.5" header="0.3" footer="0.3"/>
  <pageSetup scale="57" orientation="landscape" r:id="rId2"/>
  <headerFooter>
    <oddHeader>&amp;R&amp;D</oddHeader>
    <oddFooter>&amp;L&amp;Z&amp;F&amp;R&amp;P of &amp;N</oddFooter>
  </headerFooter>
  <rowBreaks count="1" manualBreakCount="1">
    <brk id="5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B5150-9FFF-4ADE-A768-6235F2D3CF9D}">
  <dimension ref="A1:G116"/>
  <sheetViews>
    <sheetView topLeftCell="A3" zoomScaleNormal="100" workbookViewId="0">
      <selection activeCell="G30" sqref="G30"/>
    </sheetView>
  </sheetViews>
  <sheetFormatPr defaultColWidth="8" defaultRowHeight="15" x14ac:dyDescent="0.25"/>
  <cols>
    <col min="1" max="1" width="10.625" style="11" customWidth="1"/>
    <col min="2" max="2" width="11" style="11" bestFit="1" customWidth="1"/>
    <col min="3" max="3" width="32.125" style="11" bestFit="1" customWidth="1"/>
    <col min="4" max="4" width="35.5" style="11" bestFit="1" customWidth="1"/>
    <col min="5" max="5" width="13.625" style="11" bestFit="1" customWidth="1"/>
    <col min="6" max="6" width="8.875" style="13" customWidth="1"/>
    <col min="7" max="7" width="36.25" style="11" bestFit="1" customWidth="1"/>
    <col min="8" max="16384" width="8" style="11"/>
  </cols>
  <sheetData>
    <row r="1" spans="1:7" ht="48" customHeight="1" thickBot="1" x14ac:dyDescent="0.3">
      <c r="A1" s="55" t="s">
        <v>22</v>
      </c>
      <c r="B1" s="56"/>
      <c r="C1" s="56"/>
      <c r="D1" s="56"/>
      <c r="E1" s="56"/>
      <c r="F1" s="56"/>
      <c r="G1" s="57"/>
    </row>
    <row r="2" spans="1:7" ht="61.5" customHeight="1" thickBot="1" x14ac:dyDescent="0.3">
      <c r="A2" s="44" t="s">
        <v>23</v>
      </c>
      <c r="B2" s="45"/>
      <c r="C2" s="45"/>
      <c r="D2" s="45"/>
      <c r="E2" s="45"/>
      <c r="F2" s="45"/>
      <c r="G2" s="46"/>
    </row>
    <row r="3" spans="1:7" ht="36.75" customHeight="1" thickBot="1" x14ac:dyDescent="0.3">
      <c r="A3" s="32" t="s">
        <v>20</v>
      </c>
      <c r="B3" s="25"/>
      <c r="C3" s="25"/>
      <c r="D3" s="25"/>
      <c r="E3" s="25"/>
      <c r="F3" s="25"/>
      <c r="G3" s="26"/>
    </row>
    <row r="4" spans="1:7" s="31" customFormat="1" ht="38.25" thickBot="1" x14ac:dyDescent="0.3">
      <c r="A4" s="52" t="s">
        <v>0</v>
      </c>
      <c r="B4" s="53" t="s">
        <v>1</v>
      </c>
      <c r="C4" s="53" t="s">
        <v>2</v>
      </c>
      <c r="D4" s="53" t="s">
        <v>3</v>
      </c>
      <c r="E4" s="53" t="s">
        <v>4</v>
      </c>
      <c r="F4" s="51" t="s">
        <v>5</v>
      </c>
      <c r="G4" s="54" t="s">
        <v>6</v>
      </c>
    </row>
    <row r="5" spans="1:7" x14ac:dyDescent="0.25">
      <c r="A5" s="38"/>
      <c r="B5" s="39"/>
      <c r="C5" s="39"/>
      <c r="D5" s="39"/>
      <c r="E5" s="40"/>
      <c r="F5" s="41" t="str">
        <f>IF(E5="BOMA Member", "$35.00", IF(E5="Non-BOMA Member", "$40.00", IF(E5="Virtual", "$15.00", IF(E5="", ""))))</f>
        <v/>
      </c>
      <c r="G5" s="42"/>
    </row>
    <row r="6" spans="1:7" x14ac:dyDescent="0.25">
      <c r="A6" s="3"/>
      <c r="B6" s="4"/>
      <c r="C6" s="4"/>
      <c r="D6" s="4"/>
      <c r="E6" s="19"/>
      <c r="F6" s="23" t="str">
        <f t="shared" ref="F6:F9" si="0">IF(E6="BOMA Member", "$35.00", IF(E6="Non-BOMA Member", "$40.00", IF(E6="Virtual", "$15.00", IF(E6="", ""))))</f>
        <v/>
      </c>
      <c r="G6" s="9"/>
    </row>
    <row r="7" spans="1:7" x14ac:dyDescent="0.25">
      <c r="A7" s="3"/>
      <c r="B7" s="4"/>
      <c r="C7" s="4"/>
      <c r="D7" s="4"/>
      <c r="E7" s="19"/>
      <c r="F7" s="23" t="str">
        <f t="shared" si="0"/>
        <v/>
      </c>
      <c r="G7" s="9"/>
    </row>
    <row r="8" spans="1:7" x14ac:dyDescent="0.25">
      <c r="A8" s="3"/>
      <c r="B8" s="4"/>
      <c r="C8" s="4"/>
      <c r="D8" s="4"/>
      <c r="E8" s="19"/>
      <c r="F8" s="23" t="str">
        <f t="shared" si="0"/>
        <v/>
      </c>
      <c r="G8" s="9"/>
    </row>
    <row r="9" spans="1:7" ht="15.75" thickBot="1" x14ac:dyDescent="0.3">
      <c r="A9" s="6"/>
      <c r="B9" s="7"/>
      <c r="C9" s="7"/>
      <c r="D9" s="7"/>
      <c r="E9" s="20"/>
      <c r="F9" s="24" t="str">
        <f t="shared" si="0"/>
        <v/>
      </c>
      <c r="G9" s="10"/>
    </row>
    <row r="10" spans="1:7" ht="30" customHeight="1" thickBot="1" x14ac:dyDescent="0.3">
      <c r="A10" s="61" t="s">
        <v>24</v>
      </c>
      <c r="B10" s="62"/>
      <c r="C10" s="62"/>
      <c r="D10" s="62"/>
      <c r="E10" s="62"/>
      <c r="F10" s="62"/>
      <c r="G10" s="63"/>
    </row>
    <row r="11" spans="1:7" x14ac:dyDescent="0.25">
      <c r="F11" s="12"/>
    </row>
    <row r="12" spans="1:7" x14ac:dyDescent="0.25">
      <c r="F12" s="21"/>
    </row>
    <row r="30" spans="1:2" x14ac:dyDescent="0.25">
      <c r="A30" s="14"/>
      <c r="B30" s="14"/>
    </row>
    <row r="53" ht="15" customHeight="1" x14ac:dyDescent="0.25"/>
    <row r="91" ht="15" customHeight="1" x14ac:dyDescent="0.25"/>
    <row r="105" ht="15" customHeight="1" x14ac:dyDescent="0.25"/>
    <row r="115" spans="1:6" s="17" customFormat="1" ht="15.75" x14ac:dyDescent="0.25">
      <c r="A115" s="15"/>
      <c r="B115" s="15"/>
      <c r="C115" s="15"/>
      <c r="D115" s="15"/>
      <c r="E115" s="15"/>
      <c r="F115" s="16"/>
    </row>
    <row r="116" spans="1:6" s="17" customFormat="1" ht="15.75" x14ac:dyDescent="0.25">
      <c r="A116" s="15"/>
      <c r="B116" s="15"/>
      <c r="C116" s="15"/>
      <c r="D116" s="15"/>
      <c r="E116" s="15"/>
      <c r="F116" s="16"/>
    </row>
  </sheetData>
  <sheetProtection formatCells="0" formatColumns="0" formatRows="0" insertColumns="0" insertRows="0" insertHyperlinks="0" deleteColumns="0" deleteRows="0" sort="0" autoFilter="0" pivotTables="0"/>
  <mergeCells count="4">
    <mergeCell ref="A1:G1"/>
    <mergeCell ref="A3:G3"/>
    <mergeCell ref="A2:G2"/>
    <mergeCell ref="A10:G10"/>
  </mergeCells>
  <phoneticPr fontId="4" type="noConversion"/>
  <dataValidations count="3">
    <dataValidation type="list" allowBlank="1" showInputMessage="1" showErrorMessage="1" sqref="F12" xr:uid="{90D90E53-A97C-41F8-9346-22ADC5D587E1}">
      <formula1>"Credit Card, Invoice"</formula1>
    </dataValidation>
    <dataValidation type="list" allowBlank="1" showInputMessage="1" showErrorMessage="1" sqref="E5:E9" xr:uid="{C9FC5792-2AEE-443D-8856-76C30F39E6A2}">
      <formula1>"BOMA Member, Non-BOMA Member, Virtual"</formula1>
    </dataValidation>
    <dataValidation type="list" allowBlank="1" showInputMessage="1" showErrorMessage="1" sqref="E10" xr:uid="{94CB6B1D-5417-429F-BC4E-D225D1A6FD19}">
      <formula1>" ,BOMA Member, Guest"</formula1>
    </dataValidation>
  </dataValidations>
  <hyperlinks>
    <hyperlink ref="A10:G10" r:id="rId1" display="Please email Registration Forms to Sondra Turek at sturek@bomacleveland.org" xr:uid="{83171845-A759-4CF6-890B-CA4A322410A7}"/>
  </hyperlinks>
  <printOptions gridLines="1"/>
  <pageMargins left="0.25" right="0.25" top="0.5" bottom="0.5" header="0.3" footer="0.3"/>
  <pageSetup scale="57" orientation="landscape" r:id="rId2"/>
  <headerFooter>
    <oddHeader>&amp;R&amp;D</oddHeader>
    <oddFooter>&amp;L&amp;Z&amp;F&amp;R&amp;P of &amp;N</oddFooter>
  </headerFooter>
  <rowBreaks count="1" manualBreakCount="1">
    <brk id="52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4D7A6-BF57-47BD-A714-C975CCFAD362}">
  <dimension ref="A1:G131"/>
  <sheetViews>
    <sheetView zoomScaleNormal="100" workbookViewId="0">
      <selection activeCell="C129" sqref="C129"/>
    </sheetView>
  </sheetViews>
  <sheetFormatPr defaultColWidth="8" defaultRowHeight="15" x14ac:dyDescent="0.25"/>
  <cols>
    <col min="1" max="1" width="10.625" style="11" customWidth="1"/>
    <col min="2" max="2" width="11" style="11" bestFit="1" customWidth="1"/>
    <col min="3" max="3" width="32.125" style="11" bestFit="1" customWidth="1"/>
    <col min="4" max="4" width="35.5" style="11" bestFit="1" customWidth="1"/>
    <col min="5" max="5" width="13.625" style="11" bestFit="1" customWidth="1"/>
    <col min="6" max="6" width="8.875" style="13" customWidth="1"/>
    <col min="7" max="7" width="36.25" style="11" bestFit="1" customWidth="1"/>
    <col min="8" max="16384" width="8" style="11"/>
  </cols>
  <sheetData>
    <row r="1" spans="1:7" ht="48" customHeight="1" thickBot="1" x14ac:dyDescent="0.3">
      <c r="A1" s="55" t="s">
        <v>19</v>
      </c>
      <c r="B1" s="56"/>
      <c r="C1" s="56"/>
      <c r="D1" s="56"/>
      <c r="E1" s="56"/>
      <c r="F1" s="56"/>
      <c r="G1" s="57"/>
    </row>
    <row r="2" spans="1:7" ht="47.25" customHeight="1" thickBot="1" x14ac:dyDescent="0.3">
      <c r="A2" s="44" t="s">
        <v>21</v>
      </c>
      <c r="B2" s="45"/>
      <c r="C2" s="45"/>
      <c r="D2" s="45"/>
      <c r="E2" s="45"/>
      <c r="F2" s="45"/>
      <c r="G2" s="46"/>
    </row>
    <row r="3" spans="1:7" ht="36.75" customHeight="1" thickBot="1" x14ac:dyDescent="0.3">
      <c r="A3" s="32" t="s">
        <v>20</v>
      </c>
      <c r="B3" s="25"/>
      <c r="C3" s="25"/>
      <c r="D3" s="25"/>
      <c r="E3" s="25"/>
      <c r="F3" s="25"/>
      <c r="G3" s="26"/>
    </row>
    <row r="4" spans="1:7" s="31" customFormat="1" ht="38.25" thickBot="1" x14ac:dyDescent="0.3">
      <c r="A4" s="27" t="s">
        <v>0</v>
      </c>
      <c r="B4" s="28" t="s">
        <v>1</v>
      </c>
      <c r="C4" s="28" t="s">
        <v>2</v>
      </c>
      <c r="D4" s="28" t="s">
        <v>3</v>
      </c>
      <c r="E4" s="28" t="s">
        <v>4</v>
      </c>
      <c r="F4" s="29" t="s">
        <v>5</v>
      </c>
      <c r="G4" s="30" t="s">
        <v>6</v>
      </c>
    </row>
    <row r="5" spans="1:7" x14ac:dyDescent="0.25">
      <c r="A5" s="1"/>
      <c r="B5" s="2"/>
      <c r="C5" s="2"/>
      <c r="D5" s="2"/>
      <c r="E5" s="18"/>
      <c r="F5" s="22" t="str">
        <f>IF(E5="BOMA Member", "$75.00", IF(E5="GUEST", "$65.00", IF(E5="", "")))</f>
        <v/>
      </c>
      <c r="G5" s="8"/>
    </row>
    <row r="6" spans="1:7" x14ac:dyDescent="0.25">
      <c r="A6" s="3"/>
      <c r="B6" s="4"/>
      <c r="C6" s="4"/>
      <c r="D6" s="4"/>
      <c r="E6" s="19"/>
      <c r="F6" s="23" t="str">
        <f t="shared" ref="F6:F24" si="0">IF(E6="BOMA Member", "$75.00", IF(E6="GUEST", "$65.00", IF(E6="", "")))</f>
        <v/>
      </c>
      <c r="G6" s="9"/>
    </row>
    <row r="7" spans="1:7" x14ac:dyDescent="0.25">
      <c r="A7" s="3"/>
      <c r="B7" s="4"/>
      <c r="C7" s="4"/>
      <c r="D7" s="4"/>
      <c r="E7" s="19"/>
      <c r="F7" s="23" t="str">
        <f t="shared" si="0"/>
        <v/>
      </c>
      <c r="G7" s="9"/>
    </row>
    <row r="8" spans="1:7" x14ac:dyDescent="0.25">
      <c r="A8" s="3"/>
      <c r="B8" s="4"/>
      <c r="C8" s="4"/>
      <c r="D8" s="4"/>
      <c r="E8" s="19"/>
      <c r="F8" s="23" t="str">
        <f t="shared" si="0"/>
        <v/>
      </c>
      <c r="G8" s="9"/>
    </row>
    <row r="9" spans="1:7" x14ac:dyDescent="0.25">
      <c r="A9" s="3"/>
      <c r="B9" s="4"/>
      <c r="C9" s="4"/>
      <c r="D9" s="4"/>
      <c r="E9" s="19"/>
      <c r="F9" s="23" t="str">
        <f t="shared" si="0"/>
        <v/>
      </c>
      <c r="G9" s="9"/>
    </row>
    <row r="10" spans="1:7" x14ac:dyDescent="0.25">
      <c r="A10" s="3"/>
      <c r="B10" s="4"/>
      <c r="C10" s="4"/>
      <c r="D10" s="4"/>
      <c r="E10" s="19"/>
      <c r="F10" s="23" t="str">
        <f t="shared" si="0"/>
        <v/>
      </c>
      <c r="G10" s="9"/>
    </row>
    <row r="11" spans="1:7" x14ac:dyDescent="0.25">
      <c r="A11" s="3"/>
      <c r="B11" s="4"/>
      <c r="C11" s="4"/>
      <c r="D11" s="4"/>
      <c r="E11" s="19"/>
      <c r="F11" s="23" t="str">
        <f t="shared" si="0"/>
        <v/>
      </c>
      <c r="G11" s="9"/>
    </row>
    <row r="12" spans="1:7" x14ac:dyDescent="0.25">
      <c r="A12" s="3"/>
      <c r="B12" s="4"/>
      <c r="C12" s="5"/>
      <c r="D12" s="4"/>
      <c r="E12" s="19"/>
      <c r="F12" s="23" t="str">
        <f t="shared" si="0"/>
        <v/>
      </c>
      <c r="G12" s="9"/>
    </row>
    <row r="13" spans="1:7" x14ac:dyDescent="0.25">
      <c r="A13" s="3"/>
      <c r="B13" s="4"/>
      <c r="C13" s="4"/>
      <c r="D13" s="4"/>
      <c r="E13" s="19"/>
      <c r="F13" s="23" t="str">
        <f t="shared" si="0"/>
        <v/>
      </c>
      <c r="G13" s="9"/>
    </row>
    <row r="14" spans="1:7" x14ac:dyDescent="0.25">
      <c r="A14" s="3"/>
      <c r="B14" s="4"/>
      <c r="C14" s="4"/>
      <c r="D14" s="4"/>
      <c r="E14" s="19"/>
      <c r="F14" s="23" t="str">
        <f t="shared" si="0"/>
        <v/>
      </c>
      <c r="G14" s="9"/>
    </row>
    <row r="15" spans="1:7" x14ac:dyDescent="0.25">
      <c r="A15" s="3"/>
      <c r="B15" s="4"/>
      <c r="C15" s="4"/>
      <c r="D15" s="4"/>
      <c r="E15" s="19"/>
      <c r="F15" s="23" t="str">
        <f t="shared" si="0"/>
        <v/>
      </c>
      <c r="G15" s="9"/>
    </row>
    <row r="16" spans="1:7" x14ac:dyDescent="0.25">
      <c r="A16" s="3"/>
      <c r="B16" s="4"/>
      <c r="C16" s="4"/>
      <c r="D16" s="4"/>
      <c r="E16" s="19"/>
      <c r="F16" s="23" t="str">
        <f t="shared" si="0"/>
        <v/>
      </c>
      <c r="G16" s="9"/>
    </row>
    <row r="17" spans="1:7" x14ac:dyDescent="0.25">
      <c r="A17" s="3"/>
      <c r="B17" s="4"/>
      <c r="C17" s="4"/>
      <c r="D17" s="4"/>
      <c r="E17" s="19"/>
      <c r="F17" s="23" t="str">
        <f t="shared" si="0"/>
        <v/>
      </c>
      <c r="G17" s="9"/>
    </row>
    <row r="18" spans="1:7" x14ac:dyDescent="0.25">
      <c r="A18" s="3"/>
      <c r="B18" s="4"/>
      <c r="C18" s="4"/>
      <c r="D18" s="4"/>
      <c r="E18" s="19"/>
      <c r="F18" s="23" t="str">
        <f t="shared" si="0"/>
        <v/>
      </c>
      <c r="G18" s="9"/>
    </row>
    <row r="19" spans="1:7" x14ac:dyDescent="0.25">
      <c r="A19" s="3"/>
      <c r="B19" s="4"/>
      <c r="C19" s="4"/>
      <c r="D19" s="4"/>
      <c r="E19" s="19"/>
      <c r="F19" s="23" t="str">
        <f t="shared" si="0"/>
        <v/>
      </c>
      <c r="G19" s="9"/>
    </row>
    <row r="20" spans="1:7" x14ac:dyDescent="0.25">
      <c r="A20" s="3"/>
      <c r="B20" s="4"/>
      <c r="C20" s="4"/>
      <c r="D20" s="4"/>
      <c r="E20" s="19"/>
      <c r="F20" s="23" t="str">
        <f t="shared" si="0"/>
        <v/>
      </c>
      <c r="G20" s="9"/>
    </row>
    <row r="21" spans="1:7" x14ac:dyDescent="0.25">
      <c r="A21" s="3"/>
      <c r="B21" s="4"/>
      <c r="C21" s="4"/>
      <c r="D21" s="4"/>
      <c r="E21" s="19"/>
      <c r="F21" s="23" t="str">
        <f t="shared" si="0"/>
        <v/>
      </c>
      <c r="G21" s="9"/>
    </row>
    <row r="22" spans="1:7" x14ac:dyDescent="0.25">
      <c r="A22" s="3"/>
      <c r="B22" s="4"/>
      <c r="C22" s="4"/>
      <c r="D22" s="4"/>
      <c r="E22" s="19"/>
      <c r="F22" s="23" t="str">
        <f t="shared" si="0"/>
        <v/>
      </c>
      <c r="G22" s="9"/>
    </row>
    <row r="23" spans="1:7" x14ac:dyDescent="0.25">
      <c r="A23" s="3"/>
      <c r="B23" s="4"/>
      <c r="C23" s="4"/>
      <c r="D23" s="4"/>
      <c r="E23" s="19"/>
      <c r="F23" s="23" t="str">
        <f t="shared" si="0"/>
        <v/>
      </c>
      <c r="G23" s="9"/>
    </row>
    <row r="24" spans="1:7" ht="15.75" thickBot="1" x14ac:dyDescent="0.3">
      <c r="A24" s="6"/>
      <c r="B24" s="7"/>
      <c r="C24" s="7"/>
      <c r="D24" s="7"/>
      <c r="E24" s="20"/>
      <c r="F24" s="24" t="str">
        <f t="shared" si="0"/>
        <v/>
      </c>
      <c r="G24" s="10"/>
    </row>
    <row r="25" spans="1:7" ht="30" customHeight="1" thickBot="1" x14ac:dyDescent="0.3">
      <c r="A25" s="61" t="s">
        <v>24</v>
      </c>
      <c r="B25" s="62"/>
      <c r="C25" s="62"/>
      <c r="D25" s="62"/>
      <c r="E25" s="62"/>
      <c r="F25" s="62"/>
      <c r="G25" s="63"/>
    </row>
    <row r="26" spans="1:7" x14ac:dyDescent="0.25">
      <c r="F26" s="12"/>
    </row>
    <row r="27" spans="1:7" x14ac:dyDescent="0.25">
      <c r="F27" s="21"/>
    </row>
    <row r="45" spans="1:2" x14ac:dyDescent="0.25">
      <c r="A45" s="14"/>
      <c r="B45" s="14"/>
    </row>
    <row r="68" ht="15" customHeight="1" x14ac:dyDescent="0.25"/>
    <row r="106" ht="15" customHeight="1" x14ac:dyDescent="0.25"/>
    <row r="120" ht="15" customHeight="1" x14ac:dyDescent="0.25"/>
    <row r="130" spans="1:6" s="17" customFormat="1" ht="15.75" x14ac:dyDescent="0.25">
      <c r="A130" s="15"/>
      <c r="B130" s="15"/>
      <c r="C130" s="15"/>
      <c r="D130" s="15"/>
      <c r="E130" s="15"/>
      <c r="F130" s="16"/>
    </row>
    <row r="131" spans="1:6" s="17" customFormat="1" ht="15.75" x14ac:dyDescent="0.25">
      <c r="A131" s="15"/>
      <c r="B131" s="15"/>
      <c r="C131" s="15"/>
      <c r="D131" s="15"/>
      <c r="E131" s="15"/>
      <c r="F131" s="16"/>
    </row>
  </sheetData>
  <sheetProtection formatCells="0" formatColumns="0" formatRows="0" insertColumns="0" insertRows="0" insertHyperlinks="0" deleteColumns="0" deleteRows="0" sort="0" autoFilter="0" pivotTables="0"/>
  <mergeCells count="4">
    <mergeCell ref="A1:G1"/>
    <mergeCell ref="A2:G2"/>
    <mergeCell ref="A3:G3"/>
    <mergeCell ref="A25:G25"/>
  </mergeCells>
  <dataValidations count="2">
    <dataValidation type="list" allowBlank="1" showInputMessage="1" showErrorMessage="1" sqref="F27" xr:uid="{1D4358D4-72BE-4AED-BBC1-FEB04060D4B3}">
      <formula1>"Credit Card, Invoice"</formula1>
    </dataValidation>
    <dataValidation type="list" allowBlank="1" showInputMessage="1" showErrorMessage="1" sqref="E5:E25" xr:uid="{D08FCAA1-F16A-4481-9F6F-07E0B2CB1462}">
      <formula1>" ,BOMA Member, Guest"</formula1>
    </dataValidation>
  </dataValidations>
  <hyperlinks>
    <hyperlink ref="A25:G25" r:id="rId1" display="Please email Registration Forms to Sondra Turek at sturek@bomacleveland.org" xr:uid="{92D0D3FA-8628-46DB-9693-F18DD28FCC58}"/>
  </hyperlinks>
  <printOptions gridLines="1"/>
  <pageMargins left="0.25" right="0.25" top="0.5" bottom="0.5" header="0.3" footer="0.3"/>
  <pageSetup scale="57" orientation="landscape" r:id="rId2"/>
  <headerFooter>
    <oddHeader>&amp;R&amp;D</oddHeader>
    <oddFooter>&amp;L&amp;Z&amp;F&amp;R&amp;P of &amp;N</oddFooter>
  </headerFooter>
  <rowBreaks count="1" manualBreakCount="1">
    <brk id="25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CDC8236AAE5B478F0340FFD313F309" ma:contentTypeVersion="16" ma:contentTypeDescription="Create a new document." ma:contentTypeScope="" ma:versionID="50089e78f046880447ad5b4fa7802af4">
  <xsd:schema xmlns:xsd="http://www.w3.org/2001/XMLSchema" xmlns:xs="http://www.w3.org/2001/XMLSchema" xmlns:p="http://schemas.microsoft.com/office/2006/metadata/properties" xmlns:ns2="b0a1db37-59a3-47b6-95f6-852228c58b20" xmlns:ns3="ed7a612c-6e4a-41ca-9857-e50c9df41fa5" targetNamespace="http://schemas.microsoft.com/office/2006/metadata/properties" ma:root="true" ma:fieldsID="329f92f2f908dce495e46835ff5ab4c6" ns2:_="" ns3:_="">
    <xsd:import namespace="b0a1db37-59a3-47b6-95f6-852228c58b20"/>
    <xsd:import namespace="ed7a612c-6e4a-41ca-9857-e50c9df41f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a1db37-59a3-47b6-95f6-852228c58b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e1e2cf4-4004-4442-94c8-fcbdf12fd9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7a612c-6e4a-41ca-9857-e50c9df41fa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2329e90-70cc-490e-b2cb-bb9ba5b49c87}" ma:internalName="TaxCatchAll" ma:showField="CatchAllData" ma:web="ed7a612c-6e4a-41ca-9857-e50c9df41f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d7a612c-6e4a-41ca-9857-e50c9df41fa5" xsi:nil="true"/>
    <lcf76f155ced4ddcb4097134ff3c332f xmlns="b0a1db37-59a3-47b6-95f6-852228c58b2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A70F886-DE0E-44B6-9341-8F2536738A02}"/>
</file>

<file path=customXml/itemProps2.xml><?xml version="1.0" encoding="utf-8"?>
<ds:datastoreItem xmlns:ds="http://schemas.openxmlformats.org/officeDocument/2006/customXml" ds:itemID="{A18991B4-EA75-4806-B746-1DCAA16076B1}"/>
</file>

<file path=customXml/itemProps3.xml><?xml version="1.0" encoding="utf-8"?>
<ds:datastoreItem xmlns:ds="http://schemas.openxmlformats.org/officeDocument/2006/customXml" ds:itemID="{92B1C32D-5A8B-479C-90ED-21D21918ED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Social Ticket</vt:lpstr>
      <vt:lpstr>Company Event Pass</vt:lpstr>
      <vt:lpstr>Education Pass</vt:lpstr>
      <vt:lpstr>1st Qtr Lunch &amp; Learn</vt:lpstr>
      <vt:lpstr>Monsters Family Night</vt:lpstr>
      <vt:lpstr>'1st Qtr Lunch &amp; Learn'!Print_Area</vt:lpstr>
      <vt:lpstr>'Company Event Pass'!Print_Area</vt:lpstr>
      <vt:lpstr>'Education Pass'!Print_Area</vt:lpstr>
      <vt:lpstr>'Monsters Family Night'!Print_Area</vt:lpstr>
      <vt:lpstr>'Social Ticket'!Print_Area</vt:lpstr>
      <vt:lpstr>'1st Qtr Lunch &amp; Learn'!Print_Titles</vt:lpstr>
      <vt:lpstr>'Company Event Pass'!Print_Titles</vt:lpstr>
      <vt:lpstr>'Education Pass'!Print_Titles</vt:lpstr>
      <vt:lpstr>'Monsters Family Night'!Print_Titles</vt:lpstr>
      <vt:lpstr>'Social Ticket'!Print_Titles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Sondra Turek</dc:creator>
  <cp:lastModifiedBy>Sondra Turek</cp:lastModifiedBy>
  <dcterms:created xsi:type="dcterms:W3CDTF">2025-12-15T14:43:02Z</dcterms:created>
  <dcterms:modified xsi:type="dcterms:W3CDTF">2025-12-15T17:17:51Z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0x01010087CDC8236AAE5B478F0340FFD313F309</vt:lpwstr>
  </property>
  <property fmtid="{D5CDD505-2E9C-101B-9397-08002B2CF9AE}" pid="3" name="MediaServiceImageTags">
    <vt:lpwstr/>
  </property>
</Properties>
</file>